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theulier\Desktop\MARCHES\XYLO\Projet\"/>
    </mc:Choice>
  </mc:AlternateContent>
  <bookViews>
    <workbookView xWindow="3720" yWindow="0" windowWidth="27870" windowHeight="12285"/>
  </bookViews>
  <sheets>
    <sheet name="Pour_Export" sheetId="2" r:id="rId1"/>
  </sheets>
  <calcPr calcId="162913"/>
</workbook>
</file>

<file path=xl/calcChain.xml><?xml version="1.0" encoding="utf-8"?>
<calcChain xmlns="http://schemas.openxmlformats.org/spreadsheetml/2006/main">
  <c r="U32" i="2" l="1"/>
  <c r="V32" i="2"/>
  <c r="W32" i="2"/>
  <c r="X32" i="2"/>
  <c r="Y32" i="2"/>
</calcChain>
</file>

<file path=xl/sharedStrings.xml><?xml version="1.0" encoding="utf-8"?>
<sst xmlns="http://schemas.openxmlformats.org/spreadsheetml/2006/main" count="169" uniqueCount="118">
  <si>
    <t>N° SITE CHORUS</t>
  </si>
  <si>
    <t>EMPRISE</t>
  </si>
  <si>
    <t>BATIE</t>
  </si>
  <si>
    <t>SHOD</t>
  </si>
  <si>
    <t>AME</t>
  </si>
  <si>
    <t>NCO</t>
  </si>
  <si>
    <t>988803020K</t>
  </si>
  <si>
    <t>157055</t>
  </si>
  <si>
    <t>CASERNEMENT DE NANDAI</t>
  </si>
  <si>
    <t>BOURAIL</t>
  </si>
  <si>
    <t>988803021L</t>
  </si>
  <si>
    <t>158211</t>
  </si>
  <si>
    <t>DEPOT DE MUNITIONS DE NANDAI</t>
  </si>
  <si>
    <t>988803040E</t>
  </si>
  <si>
    <t>159307</t>
  </si>
  <si>
    <t>LOGEMENTS CITE CADRES DE NANDAI</t>
  </si>
  <si>
    <t>988817020W</t>
  </si>
  <si>
    <t>159744</t>
  </si>
  <si>
    <t>CASERNEMENT DE PLUM</t>
  </si>
  <si>
    <t>MONT-DORE</t>
  </si>
  <si>
    <t>988817040Q</t>
  </si>
  <si>
    <t>158704</t>
  </si>
  <si>
    <t>CITE CADRES DE PLUM - CAMP BROCHE</t>
  </si>
  <si>
    <t>988817041R</t>
  </si>
  <si>
    <t>156777</t>
  </si>
  <si>
    <t>RESIDENCE AMIRAL COURBET</t>
  </si>
  <si>
    <t>988818001P</t>
  </si>
  <si>
    <t>159423</t>
  </si>
  <si>
    <t>BASE NAVALE CHALEIX</t>
  </si>
  <si>
    <t>NOUMEA</t>
  </si>
  <si>
    <t>988818002Q</t>
  </si>
  <si>
    <t>159189</t>
  </si>
  <si>
    <t>CARRE DES OFFICIERS</t>
  </si>
  <si>
    <t>988818004S</t>
  </si>
  <si>
    <t>159419</t>
  </si>
  <si>
    <t>ILOT BRUN</t>
  </si>
  <si>
    <t>988818005T</t>
  </si>
  <si>
    <t>156845</t>
  </si>
  <si>
    <t>OUEN TORO</t>
  </si>
  <si>
    <t>988818022K</t>
  </si>
  <si>
    <t>156843</t>
  </si>
  <si>
    <t>CASERNE GALLY PASSEBOSC</t>
  </si>
  <si>
    <t>988818023L</t>
  </si>
  <si>
    <t>157655</t>
  </si>
  <si>
    <t>QUARTIER DE L'ARTILLERIE</t>
  </si>
  <si>
    <t>988818024M</t>
  </si>
  <si>
    <t>159058</t>
  </si>
  <si>
    <t>QUARTIER GRIBEAUVAL</t>
  </si>
  <si>
    <t>988818025N</t>
  </si>
  <si>
    <t>157194</t>
  </si>
  <si>
    <t>DIRECTION INTERARMEES SERVICE DE SANTE</t>
  </si>
  <si>
    <t>988818026O</t>
  </si>
  <si>
    <t>157682</t>
  </si>
  <si>
    <t>BCC ROUTE DES ARTIFICES</t>
  </si>
  <si>
    <t>988818027P</t>
  </si>
  <si>
    <t>160826</t>
  </si>
  <si>
    <t>BCC VALLEE DU GENIE</t>
  </si>
  <si>
    <t>988818040C</t>
  </si>
  <si>
    <t>157683</t>
  </si>
  <si>
    <t>LOGEMENTS DE LA POINTE DE L'ARTILLERIE</t>
  </si>
  <si>
    <t>988818041D</t>
  </si>
  <si>
    <t>159426</t>
  </si>
  <si>
    <t>LOGEMENTS RESERVE DE L'INFANTERIE</t>
  </si>
  <si>
    <t>988818042E</t>
  </si>
  <si>
    <t>158796</t>
  </si>
  <si>
    <t>LOGEMENTS "A" BAIE DES CITRONS</t>
  </si>
  <si>
    <t>988818043F</t>
  </si>
  <si>
    <t>158789</t>
  </si>
  <si>
    <t xml:space="preserve">LOGEMENTS </t>
  </si>
  <si>
    <t>988818044G</t>
  </si>
  <si>
    <t>157363</t>
  </si>
  <si>
    <t>LOGEMENTS JARDIN MILITAIRE</t>
  </si>
  <si>
    <t>988818045H</t>
  </si>
  <si>
    <t>157192</t>
  </si>
  <si>
    <t>LOGEMENTS BASE NAVALE DE CHALEIX</t>
  </si>
  <si>
    <t>988818046I</t>
  </si>
  <si>
    <t>159449</t>
  </si>
  <si>
    <t>LOGEMENTS ROUTE DE L'ANSE VATA</t>
  </si>
  <si>
    <t>988818047J</t>
  </si>
  <si>
    <t>157196</t>
  </si>
  <si>
    <t>LOGEMENTS VALLEE DU GENIE</t>
  </si>
  <si>
    <t>988821001Z</t>
  </si>
  <si>
    <t>156891</t>
  </si>
  <si>
    <t>BASE AERIENNE 186</t>
  </si>
  <si>
    <t>PAITA</t>
  </si>
  <si>
    <t>988821040M</t>
  </si>
  <si>
    <t>157386</t>
  </si>
  <si>
    <t>CITE CADRES KARENGA - TONTOUTA</t>
  </si>
  <si>
    <t>988821041N</t>
  </si>
  <si>
    <t>152928</t>
  </si>
  <si>
    <t>CENTRE DE TELEMESURE DE LA TONTOUTA</t>
  </si>
  <si>
    <t>988821042O</t>
  </si>
  <si>
    <t>188558</t>
  </si>
  <si>
    <t>TRANSFORMATEUR TONTOUTA</t>
  </si>
  <si>
    <t>CODE IMMEUBLE</t>
  </si>
  <si>
    <t>INDICATEUR IMMEUBLE</t>
  </si>
  <si>
    <t>LIBELLÉ INDICATEUR IMMEUBLE</t>
  </si>
  <si>
    <t>DÉNOMINATION DE L'IMMEUBLE</t>
  </si>
  <si>
    <t>LIBELLÉ COMMUNE</t>
  </si>
  <si>
    <t>IMMEUBLE ACTIF</t>
  </si>
  <si>
    <t>TOTAL</t>
  </si>
  <si>
    <t>MINISTÈRE DES ARMÉES</t>
  </si>
  <si>
    <t xml:space="preserve">MARCHE PUBLIC </t>
  </si>
  <si>
    <t>DE FOURNITURES COURANTES ET DE SERVICES PASSE SELON UNE PROCEDURE D’APPEL D’OFFRE OUVERT</t>
  </si>
  <si>
    <t>MARCHÉ PUBLI</t>
  </si>
  <si>
    <t>MAITRE DE L'OUVRAGE</t>
  </si>
  <si>
    <t>ETAT - MINISTERE DES ARMEES</t>
  </si>
  <si>
    <t>EN APPLICATION DES ARTICLES 66 ET 69 à 70 DU DECRET N°2016-360 DU 25 MARS 2016</t>
  </si>
  <si>
    <t>REPRESENTANT DU POUVOIR ADJUDICATEUR</t>
  </si>
  <si>
    <t>Monsieur le directeur d’infrastructure de la défense de Nouméa (DID NOUMEA)</t>
  </si>
  <si>
    <t>CONDUCTEUR D'OPERATION</t>
  </si>
  <si>
    <t>DIVISION GESTION DU PATRIMOINE - SECTION INGIENIERIE DE LA MAINTENANCE</t>
  </si>
  <si>
    <t>OBJET DU MARCHE</t>
  </si>
  <si>
    <t>ANNEXE I</t>
  </si>
  <si>
    <t>ACCORD CADRE A BONS DE COMMANDE RELATIF A LA LUTTE CONTRE LES INSECTES XYLOPHAGES DANS LES EMPRISES DES FORCES ARMEES EN NOUVELLE CALEDONIE (FANC)</t>
  </si>
  <si>
    <t>En application des articles L2124-2, L2125-1 du code de la commande publique</t>
  </si>
  <si>
    <t xml:space="preserve">LISTE DES IMMEUBLES </t>
  </si>
  <si>
    <t>PROJET N° 25032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</si>
</sst>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Arial"/>
    </font>
    <font>
      <sz val="6"/>
      <color rgb="FF000000"/>
      <name val="Arial"/>
      <family val="2"/>
    </font>
    <font>
      <b/>
      <sz val="8"/>
      <color rgb="FFFFFFFF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175B9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rgb="FFCACAD9"/>
      </left>
      <right style="thin">
        <color rgb="FFCACAD9"/>
      </right>
      <top style="thin">
        <color rgb="FFCACAD9"/>
      </top>
      <bottom style="thin">
        <color rgb="FFCACA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rgb="FFCAC9D9"/>
      </left>
      <right/>
      <top style="thin">
        <color rgb="FFCAC9D9"/>
      </top>
      <bottom style="thin">
        <color rgb="FFCAC9D9"/>
      </bottom>
      <diagonal/>
    </border>
    <border>
      <left/>
      <right/>
      <top style="thin">
        <color rgb="FFCAC9D9"/>
      </top>
      <bottom style="thin">
        <color rgb="FFCAC9D9"/>
      </bottom>
      <diagonal/>
    </border>
    <border>
      <left/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right" vertical="center" wrapText="1"/>
    </xf>
    <xf numFmtId="49" fontId="3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0" fillId="2" borderId="0" xfId="0" applyNumberFormat="1" applyFont="1" applyFill="1" applyAlignment="1">
      <alignment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2</xdr:row>
      <xdr:rowOff>38100</xdr:rowOff>
    </xdr:from>
    <xdr:to>
      <xdr:col>7</xdr:col>
      <xdr:colOff>200025</xdr:colOff>
      <xdr:row>3</xdr:row>
      <xdr:rowOff>171450</xdr:rowOff>
    </xdr:to>
    <xdr:pic>
      <xdr:nvPicPr>
        <xdr:cNvPr id="11" name="Image 1" descr="GOUV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06525" y="466725"/>
          <a:ext cx="11906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tabSelected="1" workbookViewId="0">
      <selection activeCell="A17" sqref="A17:M17"/>
    </sheetView>
  </sheetViews>
  <sheetFormatPr baseColWidth="10" defaultRowHeight="12.75" x14ac:dyDescent="0.2"/>
  <cols>
    <col min="14" max="14" width="13.42578125" customWidth="1"/>
    <col min="15" max="15" width="11.7109375" customWidth="1"/>
    <col min="16" max="16" width="10" customWidth="1"/>
    <col min="17" max="17" width="6.42578125" customWidth="1"/>
    <col min="18" max="18" width="13.28515625" customWidth="1"/>
    <col min="19" max="19" width="31" customWidth="1"/>
    <col min="20" max="20" width="14.7109375" customWidth="1"/>
    <col min="21" max="21" width="10.28515625" customWidth="1"/>
    <col min="22" max="22" width="12" customWidth="1"/>
    <col min="23" max="23" width="8.42578125" customWidth="1"/>
    <col min="24" max="24" width="8.7109375" customWidth="1"/>
    <col min="25" max="25" width="9.28515625" customWidth="1"/>
    <col min="26" max="26" width="14.7109375" customWidth="1"/>
  </cols>
  <sheetData>
    <row r="1" spans="1:25" s="1" customFormat="1" ht="26.65" customHeight="1" x14ac:dyDescent="0.15">
      <c r="O1" s="24" t="s">
        <v>116</v>
      </c>
      <c r="P1" s="16"/>
      <c r="Q1" s="16"/>
      <c r="R1" s="16"/>
      <c r="T1" s="15"/>
    </row>
    <row r="2" spans="1:25" s="1" customFormat="1" ht="7.5" customHeight="1" x14ac:dyDescent="0.15"/>
    <row r="3" spans="1:25" s="1" customFormat="1" ht="45.95" customHeight="1" x14ac:dyDescent="0.15">
      <c r="O3" s="2" t="s">
        <v>94</v>
      </c>
      <c r="P3" s="2" t="s">
        <v>0</v>
      </c>
      <c r="Q3" s="2" t="s">
        <v>95</v>
      </c>
      <c r="R3" s="2" t="s">
        <v>96</v>
      </c>
      <c r="S3" s="2" t="s">
        <v>97</v>
      </c>
      <c r="T3" s="2" t="s">
        <v>98</v>
      </c>
      <c r="U3" s="2" t="s">
        <v>1</v>
      </c>
      <c r="V3" s="2" t="s">
        <v>2</v>
      </c>
      <c r="W3" s="2" t="s">
        <v>3</v>
      </c>
      <c r="X3" s="2" t="s">
        <v>4</v>
      </c>
      <c r="Y3" s="2" t="s">
        <v>5</v>
      </c>
    </row>
    <row r="4" spans="1:25" s="1" customFormat="1" ht="24.6" customHeight="1" x14ac:dyDescent="0.15">
      <c r="O4" s="7" t="s">
        <v>6</v>
      </c>
      <c r="P4" s="7" t="s">
        <v>7</v>
      </c>
      <c r="Q4" s="8">
        <v>1</v>
      </c>
      <c r="R4" s="9" t="s">
        <v>99</v>
      </c>
      <c r="S4" s="3" t="s">
        <v>8</v>
      </c>
      <c r="T4" s="3" t="s">
        <v>9</v>
      </c>
      <c r="U4" s="10">
        <v>17301115</v>
      </c>
      <c r="V4" s="10">
        <v>12427</v>
      </c>
      <c r="W4" s="10">
        <v>13067</v>
      </c>
      <c r="X4" s="4">
        <v>31743</v>
      </c>
      <c r="Y4" s="4">
        <v>17256945</v>
      </c>
    </row>
    <row r="5" spans="1:25" s="1" customFormat="1" ht="24.6" customHeight="1" x14ac:dyDescent="0.15">
      <c r="G5" s="18" t="s">
        <v>101</v>
      </c>
      <c r="O5" s="11" t="s">
        <v>10</v>
      </c>
      <c r="P5" s="11" t="s">
        <v>11</v>
      </c>
      <c r="Q5" s="12">
        <v>1</v>
      </c>
      <c r="R5" s="13" t="s">
        <v>99</v>
      </c>
      <c r="S5" s="5" t="s">
        <v>12</v>
      </c>
      <c r="T5" s="5" t="s">
        <v>9</v>
      </c>
      <c r="U5" s="14">
        <v>46874</v>
      </c>
      <c r="V5" s="14">
        <v>1853</v>
      </c>
      <c r="W5" s="14">
        <v>1853</v>
      </c>
      <c r="X5" s="6">
        <v>11984</v>
      </c>
      <c r="Y5" s="6">
        <v>33037</v>
      </c>
    </row>
    <row r="6" spans="1:25" s="1" customFormat="1" ht="24.6" customHeight="1" x14ac:dyDescent="0.15">
      <c r="G6" s="19"/>
      <c r="O6" s="7" t="s">
        <v>13</v>
      </c>
      <c r="P6" s="7" t="s">
        <v>14</v>
      </c>
      <c r="Q6" s="8">
        <v>1</v>
      </c>
      <c r="R6" s="9" t="s">
        <v>99</v>
      </c>
      <c r="S6" s="3" t="s">
        <v>15</v>
      </c>
      <c r="T6" s="3" t="s">
        <v>9</v>
      </c>
      <c r="U6" s="10">
        <v>64133</v>
      </c>
      <c r="V6" s="10">
        <v>3632</v>
      </c>
      <c r="W6" s="10">
        <v>4089</v>
      </c>
      <c r="X6" s="4">
        <v>12264</v>
      </c>
      <c r="Y6" s="4">
        <v>48237</v>
      </c>
    </row>
    <row r="7" spans="1:25" s="1" customFormat="1" ht="24.6" customHeight="1" x14ac:dyDescent="0.15">
      <c r="G7" s="20" t="s">
        <v>102</v>
      </c>
      <c r="O7" s="7" t="s">
        <v>16</v>
      </c>
      <c r="P7" s="7" t="s">
        <v>17</v>
      </c>
      <c r="Q7" s="8">
        <v>1</v>
      </c>
      <c r="R7" s="9" t="s">
        <v>99</v>
      </c>
      <c r="S7" s="3" t="s">
        <v>18</v>
      </c>
      <c r="T7" s="3" t="s">
        <v>19</v>
      </c>
      <c r="U7" s="10">
        <v>45362240</v>
      </c>
      <c r="V7" s="10">
        <v>34051</v>
      </c>
      <c r="W7" s="10">
        <v>42265</v>
      </c>
      <c r="X7" s="4">
        <v>73967</v>
      </c>
      <c r="Y7" s="4">
        <v>45254222</v>
      </c>
    </row>
    <row r="8" spans="1:25" s="1" customFormat="1" ht="24.6" customHeight="1" x14ac:dyDescent="0.15">
      <c r="G8" s="20" t="s">
        <v>103</v>
      </c>
      <c r="O8" s="7" t="s">
        <v>20</v>
      </c>
      <c r="P8" s="7" t="s">
        <v>21</v>
      </c>
      <c r="Q8" s="8">
        <v>1</v>
      </c>
      <c r="R8" s="9" t="s">
        <v>99</v>
      </c>
      <c r="S8" s="3" t="s">
        <v>22</v>
      </c>
      <c r="T8" s="3" t="s">
        <v>19</v>
      </c>
      <c r="U8" s="10">
        <v>206350</v>
      </c>
      <c r="V8" s="10">
        <v>6075</v>
      </c>
      <c r="W8" s="10">
        <v>6075</v>
      </c>
      <c r="X8" s="4">
        <v>6594</v>
      </c>
      <c r="Y8" s="4">
        <v>193681</v>
      </c>
    </row>
    <row r="9" spans="1:25" s="1" customFormat="1" ht="24.6" customHeight="1" x14ac:dyDescent="0.15">
      <c r="G9" s="21" t="s">
        <v>115</v>
      </c>
      <c r="O9" s="11" t="s">
        <v>23</v>
      </c>
      <c r="P9" s="11" t="s">
        <v>24</v>
      </c>
      <c r="Q9" s="12">
        <v>1</v>
      </c>
      <c r="R9" s="13" t="s">
        <v>99</v>
      </c>
      <c r="S9" s="5" t="s">
        <v>25</v>
      </c>
      <c r="T9" s="5" t="s">
        <v>19</v>
      </c>
      <c r="U9" s="14">
        <v>188000</v>
      </c>
      <c r="V9" s="14">
        <v>8417</v>
      </c>
      <c r="W9" s="14">
        <v>12563</v>
      </c>
      <c r="X9" s="6">
        <v>4526</v>
      </c>
      <c r="Y9" s="6">
        <v>175057</v>
      </c>
    </row>
    <row r="10" spans="1:25" s="1" customFormat="1" ht="24.6" customHeight="1" x14ac:dyDescent="0.15">
      <c r="G10" s="19"/>
      <c r="O10" s="11" t="s">
        <v>26</v>
      </c>
      <c r="P10" s="11" t="s">
        <v>27</v>
      </c>
      <c r="Q10" s="12">
        <v>1</v>
      </c>
      <c r="R10" s="13" t="s">
        <v>99</v>
      </c>
      <c r="S10" s="5" t="s">
        <v>28</v>
      </c>
      <c r="T10" s="5" t="s">
        <v>29</v>
      </c>
      <c r="U10" s="14">
        <v>83512</v>
      </c>
      <c r="V10" s="14">
        <v>13390</v>
      </c>
      <c r="W10" s="14">
        <v>16567</v>
      </c>
      <c r="X10" s="6">
        <v>32084</v>
      </c>
      <c r="Y10" s="6">
        <v>38038</v>
      </c>
    </row>
    <row r="11" spans="1:25" s="1" customFormat="1" ht="24.6" customHeight="1" x14ac:dyDescent="0.15">
      <c r="G11" s="19"/>
      <c r="O11" s="7" t="s">
        <v>30</v>
      </c>
      <c r="P11" s="7" t="s">
        <v>31</v>
      </c>
      <c r="Q11" s="8">
        <v>1</v>
      </c>
      <c r="R11" s="9" t="s">
        <v>99</v>
      </c>
      <c r="S11" s="3" t="s">
        <v>32</v>
      </c>
      <c r="T11" s="3" t="s">
        <v>29</v>
      </c>
      <c r="U11" s="10">
        <v>2195</v>
      </c>
      <c r="V11" s="10">
        <v>513</v>
      </c>
      <c r="W11" s="10">
        <v>668</v>
      </c>
      <c r="X11" s="4">
        <v>730</v>
      </c>
      <c r="Y11" s="4">
        <v>952</v>
      </c>
    </row>
    <row r="12" spans="1:25" s="1" customFormat="1" ht="24.6" customHeight="1" x14ac:dyDescent="0.15">
      <c r="A12" s="49" t="s">
        <v>113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1"/>
      <c r="O12" s="7" t="s">
        <v>33</v>
      </c>
      <c r="P12" s="7" t="s">
        <v>34</v>
      </c>
      <c r="Q12" s="8">
        <v>1</v>
      </c>
      <c r="R12" s="9" t="s">
        <v>99</v>
      </c>
      <c r="S12" s="3" t="s">
        <v>35</v>
      </c>
      <c r="T12" s="3" t="s">
        <v>29</v>
      </c>
      <c r="U12" s="10">
        <v>142000</v>
      </c>
      <c r="V12" s="10">
        <v>5287</v>
      </c>
      <c r="W12" s="10">
        <v>5506</v>
      </c>
      <c r="X12" s="4">
        <v>31027</v>
      </c>
      <c r="Y12" s="4">
        <v>105686</v>
      </c>
    </row>
    <row r="13" spans="1:25" s="1" customFormat="1" ht="24.6" customHeight="1" x14ac:dyDescent="0.15">
      <c r="A13" s="52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4"/>
      <c r="O13" s="11" t="s">
        <v>36</v>
      </c>
      <c r="P13" s="11" t="s">
        <v>37</v>
      </c>
      <c r="Q13" s="12">
        <v>1</v>
      </c>
      <c r="R13" s="13" t="s">
        <v>99</v>
      </c>
      <c r="S13" s="5" t="s">
        <v>38</v>
      </c>
      <c r="T13" s="5" t="s">
        <v>29</v>
      </c>
      <c r="U13" s="14">
        <v>66813</v>
      </c>
      <c r="V13" s="14">
        <v>709</v>
      </c>
      <c r="W13" s="14">
        <v>1072</v>
      </c>
      <c r="X13" s="6">
        <v>18339</v>
      </c>
      <c r="Y13" s="6">
        <v>47765</v>
      </c>
    </row>
    <row r="14" spans="1:25" s="1" customFormat="1" ht="24.6" customHeight="1" x14ac:dyDescent="0.15">
      <c r="A14" s="55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7"/>
      <c r="O14" s="11" t="s">
        <v>39</v>
      </c>
      <c r="P14" s="11" t="s">
        <v>40</v>
      </c>
      <c r="Q14" s="12">
        <v>1</v>
      </c>
      <c r="R14" s="13" t="s">
        <v>99</v>
      </c>
      <c r="S14" s="5" t="s">
        <v>41</v>
      </c>
      <c r="T14" s="5" t="s">
        <v>29</v>
      </c>
      <c r="U14" s="14">
        <v>27619</v>
      </c>
      <c r="V14" s="14">
        <v>6750</v>
      </c>
      <c r="W14" s="14">
        <v>11190</v>
      </c>
      <c r="X14" s="6">
        <v>17243</v>
      </c>
      <c r="Y14" s="6">
        <v>3626</v>
      </c>
    </row>
    <row r="15" spans="1:25" s="1" customFormat="1" ht="24.6" customHeight="1" x14ac:dyDescent="0.15">
      <c r="G15" s="22"/>
      <c r="O15" s="7" t="s">
        <v>42</v>
      </c>
      <c r="P15" s="7" t="s">
        <v>43</v>
      </c>
      <c r="Q15" s="8">
        <v>1</v>
      </c>
      <c r="R15" s="9" t="s">
        <v>99</v>
      </c>
      <c r="S15" s="3" t="s">
        <v>44</v>
      </c>
      <c r="T15" s="3" t="s">
        <v>29</v>
      </c>
      <c r="U15" s="10">
        <v>32827</v>
      </c>
      <c r="V15" s="10">
        <v>7384</v>
      </c>
      <c r="W15" s="10">
        <v>8661</v>
      </c>
      <c r="X15" s="4">
        <v>13656</v>
      </c>
      <c r="Y15" s="4">
        <v>11787</v>
      </c>
    </row>
    <row r="16" spans="1:25" s="1" customFormat="1" ht="24.6" customHeight="1" x14ac:dyDescent="0.15">
      <c r="G16" s="22"/>
      <c r="O16" s="11" t="s">
        <v>45</v>
      </c>
      <c r="P16" s="11" t="s">
        <v>46</v>
      </c>
      <c r="Q16" s="12">
        <v>1</v>
      </c>
      <c r="R16" s="13" t="s">
        <v>99</v>
      </c>
      <c r="S16" s="5" t="s">
        <v>47</v>
      </c>
      <c r="T16" s="5" t="s">
        <v>29</v>
      </c>
      <c r="U16" s="14">
        <v>100597</v>
      </c>
      <c r="V16" s="14">
        <v>8909</v>
      </c>
      <c r="W16" s="14">
        <v>15321</v>
      </c>
      <c r="X16" s="6">
        <v>18471</v>
      </c>
      <c r="Y16" s="6">
        <v>73217</v>
      </c>
    </row>
    <row r="17" spans="1:25" s="1" customFormat="1" ht="24.6" customHeight="1" x14ac:dyDescent="0.15">
      <c r="A17" s="63" t="s">
        <v>117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9"/>
      <c r="O17" s="7" t="s">
        <v>48</v>
      </c>
      <c r="P17" s="7" t="s">
        <v>49</v>
      </c>
      <c r="Q17" s="8">
        <v>1</v>
      </c>
      <c r="R17" s="9" t="s">
        <v>99</v>
      </c>
      <c r="S17" s="3" t="s">
        <v>50</v>
      </c>
      <c r="T17" s="3" t="s">
        <v>29</v>
      </c>
      <c r="U17" s="10">
        <v>6088</v>
      </c>
      <c r="V17" s="10">
        <v>1352</v>
      </c>
      <c r="W17" s="10">
        <v>2555</v>
      </c>
      <c r="X17" s="4">
        <v>744</v>
      </c>
      <c r="Y17" s="4">
        <v>3992</v>
      </c>
    </row>
    <row r="18" spans="1:25" s="1" customFormat="1" ht="24.6" customHeight="1" x14ac:dyDescent="0.15">
      <c r="G18" s="22"/>
      <c r="O18" s="11" t="s">
        <v>51</v>
      </c>
      <c r="P18" s="11" t="s">
        <v>52</v>
      </c>
      <c r="Q18" s="12">
        <v>1</v>
      </c>
      <c r="R18" s="13" t="s">
        <v>99</v>
      </c>
      <c r="S18" s="5" t="s">
        <v>53</v>
      </c>
      <c r="T18" s="5" t="s">
        <v>29</v>
      </c>
      <c r="U18" s="14">
        <v>4445</v>
      </c>
      <c r="V18" s="14">
        <v>610</v>
      </c>
      <c r="W18" s="14">
        <v>1891</v>
      </c>
      <c r="X18" s="6">
        <v>1100</v>
      </c>
      <c r="Y18" s="6">
        <v>2735</v>
      </c>
    </row>
    <row r="19" spans="1:25" s="1" customFormat="1" ht="24.6" customHeight="1" x14ac:dyDescent="0.15">
      <c r="G19" s="23" t="s">
        <v>104</v>
      </c>
      <c r="O19" s="7" t="s">
        <v>54</v>
      </c>
      <c r="P19" s="7" t="s">
        <v>55</v>
      </c>
      <c r="Q19" s="8">
        <v>1</v>
      </c>
      <c r="R19" s="9" t="s">
        <v>99</v>
      </c>
      <c r="S19" s="3" t="s">
        <v>56</v>
      </c>
      <c r="T19" s="3" t="s">
        <v>29</v>
      </c>
      <c r="U19" s="10">
        <v>4777</v>
      </c>
      <c r="V19" s="10">
        <v>466</v>
      </c>
      <c r="W19" s="10">
        <v>671</v>
      </c>
      <c r="X19" s="4">
        <v>1414</v>
      </c>
      <c r="Y19" s="4">
        <v>2897</v>
      </c>
    </row>
    <row r="20" spans="1:25" s="1" customFormat="1" ht="24.6" customHeight="1" x14ac:dyDescent="0.15">
      <c r="A20" s="49" t="s">
        <v>105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  <c r="O20" s="11" t="s">
        <v>57</v>
      </c>
      <c r="P20" s="11" t="s">
        <v>58</v>
      </c>
      <c r="Q20" s="12">
        <v>1</v>
      </c>
      <c r="R20" s="13" t="s">
        <v>99</v>
      </c>
      <c r="S20" s="5" t="s">
        <v>59</v>
      </c>
      <c r="T20" s="5" t="s">
        <v>29</v>
      </c>
      <c r="U20" s="14">
        <v>92365</v>
      </c>
      <c r="V20" s="14">
        <v>11489</v>
      </c>
      <c r="W20" s="14">
        <v>15072</v>
      </c>
      <c r="X20" s="6">
        <v>26270</v>
      </c>
      <c r="Y20" s="6">
        <v>54606</v>
      </c>
    </row>
    <row r="21" spans="1:25" s="1" customFormat="1" ht="24.6" customHeight="1" x14ac:dyDescent="0.15">
      <c r="A21" s="52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4"/>
      <c r="O21" s="7" t="s">
        <v>60</v>
      </c>
      <c r="P21" s="7" t="s">
        <v>61</v>
      </c>
      <c r="Q21" s="8">
        <v>1</v>
      </c>
      <c r="R21" s="9" t="s">
        <v>99</v>
      </c>
      <c r="S21" s="3" t="s">
        <v>62</v>
      </c>
      <c r="T21" s="3" t="s">
        <v>29</v>
      </c>
      <c r="U21" s="10">
        <v>24358</v>
      </c>
      <c r="V21" s="10">
        <v>1757</v>
      </c>
      <c r="W21" s="10">
        <v>7301</v>
      </c>
      <c r="X21" s="4">
        <v>6513</v>
      </c>
      <c r="Y21" s="4">
        <v>16088</v>
      </c>
    </row>
    <row r="22" spans="1:25" s="1" customFormat="1" ht="24.6" customHeight="1" x14ac:dyDescent="0.15">
      <c r="A22" s="55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7"/>
      <c r="O22" s="11" t="s">
        <v>63</v>
      </c>
      <c r="P22" s="11" t="s">
        <v>64</v>
      </c>
      <c r="Q22" s="12">
        <v>1</v>
      </c>
      <c r="R22" s="13" t="s">
        <v>99</v>
      </c>
      <c r="S22" s="5" t="s">
        <v>65</v>
      </c>
      <c r="T22" s="5" t="s">
        <v>29</v>
      </c>
      <c r="U22" s="14">
        <v>1573</v>
      </c>
      <c r="V22" s="14">
        <v>434</v>
      </c>
      <c r="W22" s="14">
        <v>577</v>
      </c>
      <c r="X22" s="6">
        <v>51</v>
      </c>
      <c r="Y22" s="6">
        <v>1088</v>
      </c>
    </row>
    <row r="23" spans="1:25" s="1" customFormat="1" ht="24.6" customHeight="1" x14ac:dyDescent="0.15">
      <c r="A23" s="60" t="s">
        <v>106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2"/>
      <c r="O23" s="7" t="s">
        <v>66</v>
      </c>
      <c r="P23" s="7" t="s">
        <v>67</v>
      </c>
      <c r="Q23" s="8">
        <v>1</v>
      </c>
      <c r="R23" s="9" t="s">
        <v>99</v>
      </c>
      <c r="S23" s="3" t="s">
        <v>68</v>
      </c>
      <c r="T23" s="3" t="s">
        <v>29</v>
      </c>
      <c r="U23" s="10">
        <v>2123</v>
      </c>
      <c r="V23" s="10">
        <v>776</v>
      </c>
      <c r="W23" s="10">
        <v>862</v>
      </c>
      <c r="X23" s="4">
        <v>126</v>
      </c>
      <c r="Y23" s="4">
        <v>1221</v>
      </c>
    </row>
    <row r="24" spans="1:25" s="1" customFormat="1" ht="24.6" customHeight="1" x14ac:dyDescent="0.15">
      <c r="G24" s="17"/>
      <c r="O24" s="11" t="s">
        <v>69</v>
      </c>
      <c r="P24" s="11" t="s">
        <v>70</v>
      </c>
      <c r="Q24" s="12">
        <v>1</v>
      </c>
      <c r="R24" s="13" t="s">
        <v>99</v>
      </c>
      <c r="S24" s="5" t="s">
        <v>71</v>
      </c>
      <c r="T24" s="5" t="s">
        <v>29</v>
      </c>
      <c r="U24" s="14">
        <v>38625</v>
      </c>
      <c r="V24" s="14">
        <v>1757</v>
      </c>
      <c r="W24" s="14">
        <v>7213</v>
      </c>
      <c r="X24" s="6">
        <v>3420</v>
      </c>
      <c r="Y24" s="6">
        <v>33448</v>
      </c>
    </row>
    <row r="25" spans="1:25" s="1" customFormat="1" ht="24.6" customHeight="1" x14ac:dyDescent="0.15">
      <c r="G25" s="23" t="s">
        <v>107</v>
      </c>
      <c r="O25" s="7" t="s">
        <v>72</v>
      </c>
      <c r="P25" s="7" t="s">
        <v>73</v>
      </c>
      <c r="Q25" s="8">
        <v>1</v>
      </c>
      <c r="R25" s="9" t="s">
        <v>99</v>
      </c>
      <c r="S25" s="3" t="s">
        <v>74</v>
      </c>
      <c r="T25" s="3" t="s">
        <v>29</v>
      </c>
      <c r="U25" s="10">
        <v>23005</v>
      </c>
      <c r="V25" s="10">
        <v>2283</v>
      </c>
      <c r="W25" s="10">
        <v>4085</v>
      </c>
      <c r="X25" s="4">
        <v>5593</v>
      </c>
      <c r="Y25" s="4">
        <v>15129</v>
      </c>
    </row>
    <row r="26" spans="1:25" s="1" customFormat="1" ht="24.6" customHeight="1" x14ac:dyDescent="0.15">
      <c r="A26" s="49" t="s">
        <v>108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1"/>
      <c r="O26" s="11" t="s">
        <v>75</v>
      </c>
      <c r="P26" s="11" t="s">
        <v>76</v>
      </c>
      <c r="Q26" s="12">
        <v>1</v>
      </c>
      <c r="R26" s="13" t="s">
        <v>99</v>
      </c>
      <c r="S26" s="5" t="s">
        <v>77</v>
      </c>
      <c r="T26" s="5" t="s">
        <v>29</v>
      </c>
      <c r="U26" s="14">
        <v>1945</v>
      </c>
      <c r="V26" s="14">
        <v>474</v>
      </c>
      <c r="W26" s="14">
        <v>1896</v>
      </c>
      <c r="X26" s="6">
        <v>999</v>
      </c>
      <c r="Y26" s="6">
        <v>472</v>
      </c>
    </row>
    <row r="27" spans="1:25" s="1" customFormat="1" ht="24.6" customHeight="1" x14ac:dyDescent="0.15">
      <c r="A27" s="55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  <c r="O27" s="7" t="s">
        <v>78</v>
      </c>
      <c r="P27" s="7" t="s">
        <v>79</v>
      </c>
      <c r="Q27" s="8">
        <v>1</v>
      </c>
      <c r="R27" s="9" t="s">
        <v>99</v>
      </c>
      <c r="S27" s="3" t="s">
        <v>80</v>
      </c>
      <c r="T27" s="3" t="s">
        <v>29</v>
      </c>
      <c r="U27" s="10">
        <v>4954</v>
      </c>
      <c r="V27" s="10">
        <v>723</v>
      </c>
      <c r="W27" s="10">
        <v>1306</v>
      </c>
      <c r="X27" s="4">
        <v>824</v>
      </c>
      <c r="Y27" s="4">
        <v>3407</v>
      </c>
    </row>
    <row r="28" spans="1:25" s="1" customFormat="1" ht="26.25" customHeight="1" x14ac:dyDescent="0.15">
      <c r="A28" s="31" t="s">
        <v>109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3"/>
      <c r="O28" s="7" t="s">
        <v>81</v>
      </c>
      <c r="P28" s="7" t="s">
        <v>82</v>
      </c>
      <c r="Q28" s="8">
        <v>1</v>
      </c>
      <c r="R28" s="9" t="s">
        <v>99</v>
      </c>
      <c r="S28" s="3" t="s">
        <v>83</v>
      </c>
      <c r="T28" s="3" t="s">
        <v>84</v>
      </c>
      <c r="U28" s="10">
        <v>1801558</v>
      </c>
      <c r="V28" s="10">
        <v>19749</v>
      </c>
      <c r="W28" s="10">
        <v>20830</v>
      </c>
      <c r="X28" s="4">
        <v>59787</v>
      </c>
      <c r="Y28" s="4">
        <v>1722022</v>
      </c>
    </row>
    <row r="29" spans="1:25" s="1" customFormat="1" ht="24.6" customHeight="1" x14ac:dyDescent="0.15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9"/>
      <c r="O29" s="11" t="s">
        <v>85</v>
      </c>
      <c r="P29" s="11" t="s">
        <v>86</v>
      </c>
      <c r="Q29" s="12">
        <v>1</v>
      </c>
      <c r="R29" s="13" t="s">
        <v>99</v>
      </c>
      <c r="S29" s="5" t="s">
        <v>87</v>
      </c>
      <c r="T29" s="5" t="s">
        <v>84</v>
      </c>
      <c r="U29" s="14">
        <v>24094</v>
      </c>
      <c r="V29" s="14">
        <v>3261</v>
      </c>
      <c r="W29" s="14">
        <v>3261</v>
      </c>
      <c r="X29" s="6">
        <v>7564</v>
      </c>
      <c r="Y29" s="6">
        <v>13269</v>
      </c>
    </row>
    <row r="30" spans="1:25" s="1" customFormat="1" ht="24.6" customHeight="1" x14ac:dyDescent="0.15">
      <c r="G30" s="22"/>
      <c r="O30" s="7" t="s">
        <v>88</v>
      </c>
      <c r="P30" s="7" t="s">
        <v>89</v>
      </c>
      <c r="Q30" s="8">
        <v>2</v>
      </c>
      <c r="R30" s="13" t="s">
        <v>99</v>
      </c>
      <c r="S30" s="3" t="s">
        <v>90</v>
      </c>
      <c r="T30" s="3" t="s">
        <v>84</v>
      </c>
      <c r="U30" s="10">
        <v>34331</v>
      </c>
      <c r="V30" s="10">
        <v>2552</v>
      </c>
      <c r="W30" s="10">
        <v>2552</v>
      </c>
      <c r="X30" s="4">
        <v>28628</v>
      </c>
      <c r="Y30" s="4">
        <v>3151</v>
      </c>
    </row>
    <row r="31" spans="1:25" s="1" customFormat="1" ht="24.6" customHeight="1" x14ac:dyDescent="0.15">
      <c r="G31" s="22"/>
      <c r="O31" s="11" t="s">
        <v>91</v>
      </c>
      <c r="P31" s="11" t="s">
        <v>92</v>
      </c>
      <c r="Q31" s="12">
        <v>2</v>
      </c>
      <c r="R31" s="13" t="s">
        <v>99</v>
      </c>
      <c r="S31" s="5" t="s">
        <v>93</v>
      </c>
      <c r="T31" s="5" t="s">
        <v>84</v>
      </c>
      <c r="U31" s="14">
        <v>148</v>
      </c>
      <c r="V31" s="14">
        <v>20</v>
      </c>
      <c r="W31" s="14">
        <v>20</v>
      </c>
      <c r="X31" s="6">
        <v>128</v>
      </c>
      <c r="Y31" s="6">
        <v>0</v>
      </c>
    </row>
    <row r="32" spans="1:25" s="1" customFormat="1" ht="24.6" customHeight="1" x14ac:dyDescent="0.15">
      <c r="A32" s="28" t="s">
        <v>110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0"/>
      <c r="O32" s="25" t="s">
        <v>100</v>
      </c>
      <c r="P32" s="26"/>
      <c r="Q32" s="26"/>
      <c r="R32" s="26"/>
      <c r="S32" s="26"/>
      <c r="T32" s="27"/>
      <c r="U32" s="14">
        <f>SUM(U4:U31)</f>
        <v>65688664</v>
      </c>
      <c r="V32" s="14">
        <f>SUM(V4:V31)</f>
        <v>157100</v>
      </c>
      <c r="W32" s="14">
        <f>SUM(W4:W31)</f>
        <v>208989</v>
      </c>
      <c r="X32" s="6">
        <f>SUM(X4:X31)</f>
        <v>415789</v>
      </c>
      <c r="Y32" s="6">
        <f>SUM(Y4:Y31)</f>
        <v>65115775</v>
      </c>
    </row>
    <row r="33" spans="1:33" s="1" customFormat="1" ht="24.6" customHeight="1" x14ac:dyDescent="0.2">
      <c r="A33" s="31" t="s">
        <v>111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3"/>
      <c r="O33"/>
      <c r="P33"/>
      <c r="Q33"/>
      <c r="R33"/>
      <c r="S33"/>
      <c r="T33"/>
      <c r="U33"/>
      <c r="V33"/>
      <c r="W33"/>
      <c r="X33"/>
      <c r="Y33"/>
    </row>
    <row r="34" spans="1:33" s="1" customFormat="1" ht="24.6" customHeight="1" x14ac:dyDescent="0.2">
      <c r="A34" s="3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6"/>
      <c r="O34"/>
      <c r="P34"/>
      <c r="Q34"/>
      <c r="R34"/>
      <c r="S34"/>
      <c r="T34"/>
      <c r="U34"/>
      <c r="V34"/>
      <c r="W34"/>
      <c r="X34"/>
      <c r="Y34"/>
    </row>
    <row r="35" spans="1:33" s="1" customFormat="1" ht="24.6" customHeight="1" x14ac:dyDescent="0.2">
      <c r="A35" s="37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O35"/>
      <c r="P35"/>
      <c r="Q35"/>
      <c r="R35"/>
      <c r="S35"/>
      <c r="T35"/>
      <c r="U35"/>
      <c r="V35"/>
      <c r="W35"/>
      <c r="X35"/>
      <c r="Y35"/>
    </row>
    <row r="36" spans="1:33" s="1" customFormat="1" ht="24.6" customHeight="1" x14ac:dyDescent="0.2">
      <c r="G36" s="22"/>
      <c r="O36"/>
      <c r="P36"/>
      <c r="Q36"/>
      <c r="R36"/>
      <c r="S36"/>
      <c r="T36"/>
      <c r="U36"/>
      <c r="V36"/>
      <c r="W36"/>
      <c r="X36"/>
      <c r="Y36"/>
    </row>
    <row r="37" spans="1:33" s="1" customFormat="1" ht="24.6" customHeight="1" x14ac:dyDescent="0.2">
      <c r="G37" s="22"/>
      <c r="O37"/>
      <c r="P37"/>
      <c r="Q37"/>
      <c r="R37"/>
      <c r="S37"/>
      <c r="T37"/>
      <c r="U37"/>
      <c r="V37"/>
      <c r="W37"/>
      <c r="X37"/>
      <c r="Y37"/>
    </row>
    <row r="38" spans="1:33" s="1" customFormat="1" ht="24.6" customHeight="1" x14ac:dyDescent="0.2">
      <c r="A38" s="28" t="s">
        <v>112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30"/>
      <c r="O38"/>
      <c r="P38"/>
      <c r="Q38"/>
      <c r="R38"/>
      <c r="S38"/>
      <c r="T38"/>
      <c r="U38"/>
      <c r="V38"/>
      <c r="W38"/>
      <c r="X38"/>
      <c r="Y38"/>
    </row>
    <row r="39" spans="1:33" s="1" customFormat="1" ht="24.6" customHeight="1" x14ac:dyDescent="0.2">
      <c r="A39" s="40" t="s">
        <v>114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2"/>
      <c r="O39"/>
      <c r="P39"/>
      <c r="Q39"/>
      <c r="R39"/>
      <c r="S39"/>
      <c r="T39"/>
      <c r="U39"/>
      <c r="V39"/>
      <c r="W39"/>
      <c r="X39"/>
      <c r="Y39"/>
    </row>
    <row r="40" spans="1:33" s="1" customFormat="1" ht="24.6" customHeight="1" x14ac:dyDescent="0.2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5"/>
      <c r="O40"/>
      <c r="P40"/>
      <c r="Q40"/>
      <c r="R40"/>
      <c r="S40"/>
      <c r="T40"/>
      <c r="U40"/>
      <c r="V40"/>
      <c r="W40"/>
      <c r="X40"/>
      <c r="Y40"/>
    </row>
    <row r="41" spans="1:33" s="1" customFormat="1" ht="24.6" customHeigh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5"/>
      <c r="O41"/>
      <c r="P41"/>
      <c r="Q41"/>
      <c r="R41"/>
      <c r="S41"/>
      <c r="T41"/>
      <c r="U41"/>
      <c r="V41"/>
      <c r="W41"/>
      <c r="X41"/>
      <c r="Y41"/>
    </row>
    <row r="42" spans="1:33" s="1" customFormat="1" ht="28.7" customHeight="1" x14ac:dyDescent="0.2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8"/>
      <c r="O42"/>
      <c r="P42"/>
      <c r="Q42"/>
      <c r="R42"/>
      <c r="S42"/>
      <c r="T42"/>
      <c r="U42"/>
      <c r="V42"/>
      <c r="W42"/>
      <c r="X42"/>
      <c r="Y42"/>
    </row>
    <row r="43" spans="1:33" ht="15.75" x14ac:dyDescent="0.2">
      <c r="AG43" s="22"/>
    </row>
  </sheetData>
  <mergeCells count="11">
    <mergeCell ref="A28:M29"/>
    <mergeCell ref="A12:M14"/>
    <mergeCell ref="A17:M17"/>
    <mergeCell ref="A20:M22"/>
    <mergeCell ref="A23:M23"/>
    <mergeCell ref="A26:M27"/>
    <mergeCell ref="O32:T32"/>
    <mergeCell ref="A32:M32"/>
    <mergeCell ref="A33:M35"/>
    <mergeCell ref="A38:M38"/>
    <mergeCell ref="A39:M42"/>
  </mergeCells>
  <pageMargins left="0.7" right="0.7" top="0.75" bottom="0.75" header="0.3" footer="0.3"/>
  <pageSetup paperSize="8" scale="65" fitToWidth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Pour_Export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THEULIER Jérôme CNE</cp:lastModifiedBy>
  <cp:lastPrinted>2020-05-28T23:07:15Z</cp:lastPrinted>
  <dcterms:created xsi:type="dcterms:W3CDTF">2020-05-19T06:07:45Z</dcterms:created>
  <dcterms:modified xsi:type="dcterms:W3CDTF">2025-08-21T22:57:06Z</dcterms:modified>
</cp:coreProperties>
</file>